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2500" windowHeight="943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O13" i="1" l="1"/>
  <c r="O10" i="1"/>
  <c r="C13" i="1" l="1"/>
  <c r="N13" i="1"/>
  <c r="M13" i="1"/>
  <c r="L13" i="1"/>
  <c r="K13" i="1"/>
  <c r="J13" i="1"/>
  <c r="I13" i="1"/>
  <c r="H13" i="1"/>
  <c r="G13" i="1"/>
  <c r="F13" i="1"/>
  <c r="E13" i="1"/>
  <c r="D13" i="1"/>
  <c r="O7" i="1"/>
  <c r="O6" i="1"/>
  <c r="O4" i="1"/>
  <c r="O11" i="1"/>
  <c r="O9" i="1"/>
  <c r="O5" i="1"/>
  <c r="O8" i="1"/>
</calcChain>
</file>

<file path=xl/sharedStrings.xml><?xml version="1.0" encoding="utf-8"?>
<sst xmlns="http://schemas.openxmlformats.org/spreadsheetml/2006/main" count="24" uniqueCount="23">
  <si>
    <t>Januar</t>
  </si>
  <si>
    <t xml:space="preserve">Februar </t>
  </si>
  <si>
    <t xml:space="preserve">März </t>
  </si>
  <si>
    <t>April</t>
  </si>
  <si>
    <t>Mai</t>
  </si>
  <si>
    <t xml:space="preserve">Juni </t>
  </si>
  <si>
    <t>Juli</t>
  </si>
  <si>
    <t>August</t>
  </si>
  <si>
    <t xml:space="preserve">September </t>
  </si>
  <si>
    <t>Oktober</t>
  </si>
  <si>
    <t xml:space="preserve">November </t>
  </si>
  <si>
    <t>Dezember</t>
  </si>
  <si>
    <t>Summe</t>
  </si>
  <si>
    <t>Emissions-/ Geruchsbelästigung</t>
  </si>
  <si>
    <t>Bodenlärm bzw. Standläufe</t>
  </si>
  <si>
    <t>Kleinflugzeuge, Rundflüge, Hubschrauber</t>
  </si>
  <si>
    <t>Störung der Nachtruhe</t>
  </si>
  <si>
    <t>Häufigkeit der Flugbewegungen</t>
  </si>
  <si>
    <t>vermutete Flugroutenabweichung</t>
  </si>
  <si>
    <t>zu tief, bzw. zu laut empfundene Flugzeuge</t>
  </si>
  <si>
    <t>Sonstige</t>
  </si>
  <si>
    <t xml:space="preserve">Beschwerden 2012 </t>
  </si>
  <si>
    <t>Hinweis: Jeder Beschwerdeführer kann mehrere Beschwerdegründe angeben. Daher liegt die Zahl der Beschwerdegründe in der Regel höher als die Zahl der Einzelbeschwerden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</si>
</sst>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081871345029283E-2"/>
          <c:y val="0.1123082028539536"/>
          <c:w val="0.51345029239766049"/>
          <c:h val="0.79070926479017778"/>
        </c:manualLayout>
      </c:layout>
      <c:pie3DChart>
        <c:varyColors val="1"/>
        <c:ser>
          <c:idx val="0"/>
          <c:order val="0"/>
          <c:explosion val="25"/>
          <c:dLbls>
            <c:dLbl>
              <c:idx val="3"/>
              <c:layout>
                <c:manualLayout>
                  <c:x val="2.9530229773909851E-2"/>
                  <c:y val="-5.7435665369415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0838697794354684E-2"/>
                  <c:y val="0.14387697227501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3985725468526977E-2"/>
                  <c:y val="9.53594593779227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1566975180734005E-3"/>
                  <c:y val="0.1047461308715722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6.2631118478611233E-3"/>
                  <c:y val="-0.130047364769059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Tabelle1!$A$4:$A$11</c:f>
              <c:strCache>
                <c:ptCount val="8"/>
                <c:pt idx="0">
                  <c:v>Emissions-/ Geruchsbelästigung</c:v>
                </c:pt>
                <c:pt idx="1">
                  <c:v>Bodenlärm bzw. Standläufe</c:v>
                </c:pt>
                <c:pt idx="2">
                  <c:v>Kleinflugzeuge, Rundflüge, Hubschrauber</c:v>
                </c:pt>
                <c:pt idx="3">
                  <c:v>Störung der Nachtruhe</c:v>
                </c:pt>
                <c:pt idx="4">
                  <c:v>Häufigkeit der Flugbewegungen</c:v>
                </c:pt>
                <c:pt idx="5">
                  <c:v>vermutete Flugroutenabweichung</c:v>
                </c:pt>
                <c:pt idx="6">
                  <c:v>zu tief, bzw. zu laut empfundene Flugzeuge</c:v>
                </c:pt>
                <c:pt idx="7">
                  <c:v>Sonstige</c:v>
                </c:pt>
              </c:strCache>
            </c:strRef>
          </c:cat>
          <c:val>
            <c:numRef>
              <c:f>Tabelle1!$O$4:$O$11</c:f>
              <c:numCache>
                <c:formatCode>General</c:formatCode>
                <c:ptCount val="8"/>
                <c:pt idx="0">
                  <c:v>21</c:v>
                </c:pt>
                <c:pt idx="1">
                  <c:v>21</c:v>
                </c:pt>
                <c:pt idx="2">
                  <c:v>67</c:v>
                </c:pt>
                <c:pt idx="3">
                  <c:v>265</c:v>
                </c:pt>
                <c:pt idx="4">
                  <c:v>997</c:v>
                </c:pt>
                <c:pt idx="5">
                  <c:v>208</c:v>
                </c:pt>
                <c:pt idx="6">
                  <c:v>1114</c:v>
                </c:pt>
                <c:pt idx="7">
                  <c:v>210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129141466012397"/>
          <c:y val="1.7326916073289882E-2"/>
          <c:w val="0.33324964814180835"/>
          <c:h val="0.96135861306810333"/>
        </c:manualLayout>
      </c:layout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300990</xdr:colOff>
      <xdr:row>15</xdr:row>
      <xdr:rowOff>62865</xdr:rowOff>
    </xdr:from>
    <xdr:to>
      <xdr:col>10</xdr:col>
      <xdr:colOff>533400</xdr:colOff>
      <xdr:row>32</xdr:row>
      <xdr:rowOff>139065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topLeftCell="A10" workbookViewId="0">
      <selection activeCell="A23" sqref="A23"/>
    </sheetView>
  </sheetViews>
  <sheetFormatPr baseColWidth="10" defaultRowHeight="14.5" x14ac:dyDescent="0.35"/>
  <cols>
    <col min="1" max="1" width="25.08984375" customWidth="1"/>
  </cols>
  <sheetData>
    <row r="2" spans="1:15" ht="15" x14ac:dyDescent="0.25">
      <c r="A2" s="1" t="s">
        <v>21</v>
      </c>
    </row>
    <row r="3" spans="1:15" x14ac:dyDescent="0.35"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</row>
    <row r="4" spans="1:15" ht="33.75" customHeight="1" x14ac:dyDescent="0.35">
      <c r="A4" s="3" t="s">
        <v>13</v>
      </c>
      <c r="C4" s="4">
        <v>2</v>
      </c>
      <c r="D4" s="4">
        <v>0</v>
      </c>
      <c r="E4" s="4">
        <v>1</v>
      </c>
      <c r="F4" s="4">
        <v>4</v>
      </c>
      <c r="G4" s="4">
        <v>2</v>
      </c>
      <c r="H4" s="4">
        <v>2</v>
      </c>
      <c r="I4" s="4">
        <v>6</v>
      </c>
      <c r="J4" s="4">
        <v>3</v>
      </c>
      <c r="K4" s="4">
        <v>1</v>
      </c>
      <c r="L4" s="4">
        <v>0</v>
      </c>
      <c r="M4" s="4"/>
      <c r="N4" s="4"/>
      <c r="O4" s="4">
        <f t="shared" ref="O4:O11" si="0">SUM(C4:N4)</f>
        <v>21</v>
      </c>
    </row>
    <row r="5" spans="1:15" ht="28.5" customHeight="1" x14ac:dyDescent="0.35">
      <c r="A5" s="3" t="s">
        <v>14</v>
      </c>
      <c r="C5" s="4">
        <v>1</v>
      </c>
      <c r="D5" s="4">
        <v>0</v>
      </c>
      <c r="E5" s="4">
        <v>1</v>
      </c>
      <c r="F5" s="4">
        <v>2</v>
      </c>
      <c r="G5" s="4">
        <v>1</v>
      </c>
      <c r="H5" s="4">
        <v>2</v>
      </c>
      <c r="I5" s="4">
        <v>1</v>
      </c>
      <c r="J5" s="4">
        <v>3</v>
      </c>
      <c r="K5" s="4">
        <v>2</v>
      </c>
      <c r="L5" s="4">
        <v>5</v>
      </c>
      <c r="M5" s="4">
        <v>2</v>
      </c>
      <c r="N5" s="4">
        <v>1</v>
      </c>
      <c r="O5" s="4">
        <f t="shared" si="0"/>
        <v>21</v>
      </c>
    </row>
    <row r="6" spans="1:15" ht="28.5" customHeight="1" x14ac:dyDescent="0.35">
      <c r="A6" s="3" t="s">
        <v>15</v>
      </c>
      <c r="C6" s="4">
        <v>0</v>
      </c>
      <c r="D6" s="4">
        <v>3</v>
      </c>
      <c r="E6" s="4">
        <v>4</v>
      </c>
      <c r="F6" s="4">
        <v>5</v>
      </c>
      <c r="G6" s="4">
        <v>9</v>
      </c>
      <c r="H6" s="4">
        <v>8</v>
      </c>
      <c r="I6" s="4">
        <v>16</v>
      </c>
      <c r="J6" s="4">
        <v>7</v>
      </c>
      <c r="K6" s="4">
        <v>8</v>
      </c>
      <c r="L6" s="4">
        <v>2</v>
      </c>
      <c r="M6" s="4">
        <v>5</v>
      </c>
      <c r="N6" s="4"/>
      <c r="O6" s="4">
        <f t="shared" si="0"/>
        <v>67</v>
      </c>
    </row>
    <row r="7" spans="1:15" ht="29.25" customHeight="1" x14ac:dyDescent="0.35">
      <c r="A7" s="3" t="s">
        <v>16</v>
      </c>
      <c r="C7" s="4">
        <v>10</v>
      </c>
      <c r="D7" s="4">
        <v>17</v>
      </c>
      <c r="E7" s="4">
        <v>22</v>
      </c>
      <c r="F7" s="4">
        <v>28</v>
      </c>
      <c r="G7" s="4">
        <v>27</v>
      </c>
      <c r="H7" s="4">
        <v>42</v>
      </c>
      <c r="I7" s="4">
        <v>26</v>
      </c>
      <c r="J7" s="4">
        <v>23</v>
      </c>
      <c r="K7" s="4">
        <v>30</v>
      </c>
      <c r="L7" s="4">
        <v>25</v>
      </c>
      <c r="M7" s="4">
        <v>5</v>
      </c>
      <c r="N7" s="4">
        <v>10</v>
      </c>
      <c r="O7" s="4">
        <f t="shared" si="0"/>
        <v>265</v>
      </c>
    </row>
    <row r="8" spans="1:15" ht="26.25" customHeight="1" x14ac:dyDescent="0.35">
      <c r="A8" s="3" t="s">
        <v>17</v>
      </c>
      <c r="C8" s="4">
        <v>25</v>
      </c>
      <c r="D8" s="4">
        <v>9</v>
      </c>
      <c r="E8" s="4">
        <v>70</v>
      </c>
      <c r="F8" s="4">
        <v>55</v>
      </c>
      <c r="G8" s="4">
        <v>69</v>
      </c>
      <c r="H8" s="4">
        <v>145</v>
      </c>
      <c r="I8" s="4">
        <v>117</v>
      </c>
      <c r="J8" s="4">
        <v>97</v>
      </c>
      <c r="K8" s="4">
        <v>264</v>
      </c>
      <c r="L8" s="4">
        <v>81</v>
      </c>
      <c r="M8" s="4">
        <v>43</v>
      </c>
      <c r="N8" s="4">
        <v>22</v>
      </c>
      <c r="O8" s="4">
        <f t="shared" si="0"/>
        <v>997</v>
      </c>
    </row>
    <row r="9" spans="1:15" ht="25.5" customHeight="1" x14ac:dyDescent="0.25">
      <c r="A9" s="3" t="s">
        <v>18</v>
      </c>
      <c r="C9" s="4">
        <v>7</v>
      </c>
      <c r="D9" s="4">
        <v>3</v>
      </c>
      <c r="E9" s="4">
        <v>15</v>
      </c>
      <c r="F9" s="4">
        <v>8</v>
      </c>
      <c r="G9" s="4">
        <v>9</v>
      </c>
      <c r="H9" s="4">
        <v>26</v>
      </c>
      <c r="I9" s="4">
        <v>55</v>
      </c>
      <c r="J9" s="4">
        <v>31</v>
      </c>
      <c r="K9" s="4">
        <v>19</v>
      </c>
      <c r="L9" s="4">
        <v>27</v>
      </c>
      <c r="M9" s="4">
        <v>6</v>
      </c>
      <c r="N9" s="4">
        <v>2</v>
      </c>
      <c r="O9" s="4">
        <f t="shared" si="0"/>
        <v>208</v>
      </c>
    </row>
    <row r="10" spans="1:15" ht="28.5" customHeight="1" x14ac:dyDescent="0.25">
      <c r="A10" s="3" t="s">
        <v>19</v>
      </c>
      <c r="C10" s="4">
        <v>26</v>
      </c>
      <c r="D10" s="4">
        <v>12</v>
      </c>
      <c r="E10" s="4">
        <v>77</v>
      </c>
      <c r="F10" s="4">
        <v>62</v>
      </c>
      <c r="G10" s="4">
        <v>89</v>
      </c>
      <c r="H10" s="4">
        <v>191</v>
      </c>
      <c r="I10" s="4">
        <v>135</v>
      </c>
      <c r="J10" s="4">
        <v>102</v>
      </c>
      <c r="K10" s="4">
        <v>260</v>
      </c>
      <c r="L10" s="4">
        <v>93</v>
      </c>
      <c r="M10" s="4">
        <v>45</v>
      </c>
      <c r="N10" s="4">
        <v>22</v>
      </c>
      <c r="O10" s="4">
        <f t="shared" si="0"/>
        <v>1114</v>
      </c>
    </row>
    <row r="11" spans="1:15" ht="15" x14ac:dyDescent="0.25">
      <c r="A11" s="1" t="s">
        <v>20</v>
      </c>
      <c r="C11" s="5">
        <v>14</v>
      </c>
      <c r="D11" s="5">
        <v>10</v>
      </c>
      <c r="E11" s="5">
        <v>29</v>
      </c>
      <c r="F11" s="5">
        <v>25</v>
      </c>
      <c r="G11" s="5">
        <v>33</v>
      </c>
      <c r="H11" s="5">
        <v>22</v>
      </c>
      <c r="I11" s="5">
        <v>17</v>
      </c>
      <c r="J11" s="5">
        <v>25</v>
      </c>
      <c r="K11" s="5">
        <v>7</v>
      </c>
      <c r="L11" s="2">
        <v>19</v>
      </c>
      <c r="M11" s="5">
        <v>4</v>
      </c>
      <c r="N11" s="5">
        <v>5</v>
      </c>
      <c r="O11" s="4">
        <f t="shared" si="0"/>
        <v>210</v>
      </c>
    </row>
    <row r="12" spans="1:15" ht="15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" x14ac:dyDescent="0.25">
      <c r="A13" s="3" t="s">
        <v>12</v>
      </c>
      <c r="C13" s="2">
        <f>SUM(C4:C12)</f>
        <v>85</v>
      </c>
      <c r="D13" s="2">
        <f>SUM(D4:D12)</f>
        <v>54</v>
      </c>
      <c r="E13" s="2">
        <f>SUM(E4:E11)</f>
        <v>219</v>
      </c>
      <c r="F13" s="2">
        <f t="shared" ref="F13:N13" si="1">SUM(F4:F11)</f>
        <v>189</v>
      </c>
      <c r="G13" s="2">
        <f t="shared" si="1"/>
        <v>239</v>
      </c>
      <c r="H13" s="2">
        <f t="shared" si="1"/>
        <v>438</v>
      </c>
      <c r="I13" s="2">
        <f t="shared" si="1"/>
        <v>373</v>
      </c>
      <c r="J13" s="2">
        <f t="shared" si="1"/>
        <v>291</v>
      </c>
      <c r="K13" s="2">
        <f t="shared" si="1"/>
        <v>591</v>
      </c>
      <c r="L13" s="2">
        <f t="shared" si="1"/>
        <v>252</v>
      </c>
      <c r="M13" s="2">
        <f t="shared" si="1"/>
        <v>110</v>
      </c>
      <c r="N13" s="2">
        <f t="shared" si="1"/>
        <v>62</v>
      </c>
      <c r="O13" s="2">
        <f>SUM(O4:O11)</f>
        <v>2903</v>
      </c>
    </row>
    <row r="15" spans="1:15" x14ac:dyDescent="0.35">
      <c r="A15" s="6" t="s">
        <v>22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HIMInhaltsdatei WorkflowStarted</Name>
    <Synchronization>Asynchronous</Synchronization>
    <Type>10501</Type>
    <SequenceNumber>1000</SequenceNumber>
    <Assembly>HIMInhaltsdatei, Version=1.0.0.0, Culture=neutral, PublicKeyToken=8897db2579922fd2</Assembly>
    <Class>HIMInhaltsdatei.HIMWorkflowEventReceiver</Class>
    <Data/>
    <Filter/>
  </Receiver>
  <Receiver>
    <Name>HIMInhaltsdatei WorkflowCompleted</Name>
    <Synchronization>Asynchronous</Synchronization>
    <Type>10503</Type>
    <SequenceNumber>1000</SequenceNumber>
    <Assembly>HIMInhaltsdatei, Version=1.0.0.0, Culture=neutral, PublicKeyToken=8897db2579922fd2</Assembly>
    <Class>HIMInhaltsdatei.HIMWorkflowEventReceiver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IM-Inhaltsdatei" ma:contentTypeID="0x0101006D70C196DCEC43C7BF5E77BE583270F700A65CAF2932910D45A53D38A9089FCE18" ma:contentTypeVersion="24" ma:contentTypeDescription="Inhaltsdatei für HIM-Dokumentenmappe" ma:contentTypeScope="" ma:versionID="46c6854d26ebd08ff8bd9d2f9c5d2eb8">
  <xsd:schema xmlns:xsd="http://www.w3.org/2001/XMLSchema" xmlns:xs="http://www.w3.org/2001/XMLSchema" xmlns:p="http://schemas.microsoft.com/office/2006/metadata/properties" xmlns:ns2="3fbe300c-31c9-4ede-840f-b4a52675a17f" xmlns:ns3="31462a8c-37d5-475b-8615-fd92d8a29cdb" targetNamespace="http://schemas.microsoft.com/office/2006/metadata/properties" ma:root="true" ma:fieldsID="9b331c093ac113451f6212f68445b08a" ns2:_="" ns3:_="">
    <xsd:import namespace="3fbe300c-31c9-4ede-840f-b4a52675a17f"/>
    <xsd:import namespace="31462a8c-37d5-475b-8615-fd92d8a29cdb"/>
    <xsd:element name="properties">
      <xsd:complexType>
        <xsd:sequence>
          <xsd:element name="documentManagement">
            <xsd:complexType>
              <xsd:all>
                <xsd:element ref="ns2:HIMAktenrelevanz" minOccurs="0"/>
                <xsd:element ref="ns3:HIMKonvertierungsAusschluss" minOccurs="0"/>
                <xsd:element ref="ns3:HIMIsPermanent" minOccurs="0"/>
                <xsd:element ref="ns2:HIMWorkflowStatus" minOccurs="0"/>
                <xsd:element ref="ns3:HIMStatusUrl" minOccurs="0"/>
                <xsd:element ref="ns3:HNConversionMethod" minOccurs="0"/>
                <xsd:element ref="ns2:HIMMappen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e300c-31c9-4ede-840f-b4a52675a17f" elementFormDefault="qualified">
    <xsd:import namespace="http://schemas.microsoft.com/office/2006/documentManagement/types"/>
    <xsd:import namespace="http://schemas.microsoft.com/office/infopath/2007/PartnerControls"/>
    <xsd:element name="HIMAktenrelevanz" ma:index="8" nillable="true" ma:displayName="Aktenrelevanz" ma:default="0" ma:hidden="true" ma:internalName="HIMAktenrelevanz">
      <xsd:simpleType>
        <xsd:restriction base="dms:Boolean"/>
      </xsd:simpleType>
    </xsd:element>
    <xsd:element name="HIMWorkflowStatus" ma:index="11" nillable="true" ma:displayName="WorkflowStatus" ma:internalName="HIMWorkflowStatus">
      <xsd:simpleType>
        <xsd:restriction base="dms:Text">
          <xsd:maxLength value="255"/>
        </xsd:restriction>
      </xsd:simpleType>
    </xsd:element>
    <xsd:element name="HIMMappennummer" ma:index="17" nillable="true" ma:displayName="Mappennummer" ma:hidden="true" ma:internalName="HIMMappennumm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a8c-37d5-475b-8615-fd92d8a29cdb" elementFormDefault="qualified">
    <xsd:import namespace="http://schemas.microsoft.com/office/2006/documentManagement/types"/>
    <xsd:import namespace="http://schemas.microsoft.com/office/infopath/2007/PartnerControls"/>
    <xsd:element name="HIMKonvertierungsAusschluss" ma:index="9" nillable="true" ma:displayName="KonvertierungsAusschluss" ma:default="0" ma:internalName="HIMKonvertierungsAusschluss">
      <xsd:simpleType>
        <xsd:restriction base="dms:Boolean"/>
      </xsd:simpleType>
    </xsd:element>
    <xsd:element name="HIMIsPermanent" ma:index="10" nillable="true" ma:displayName="IsPermanent" ma:default="0" ma:internalName="HIMIsPermanent">
      <xsd:simpleType>
        <xsd:restriction base="dms:Boolean"/>
      </xsd:simpleType>
    </xsd:element>
    <xsd:element name="HIMStatusUrl" ma:index="12" nillable="true" ma:displayName="StatusUrl" ma:internalName="HIMStatusUrl">
      <xsd:simpleType>
        <xsd:restriction base="dms:Text">
          <xsd:maxLength value="255"/>
        </xsd:restriction>
      </xsd:simpleType>
    </xsd:element>
    <xsd:element name="HNConversionMethod" ma:index="13" nillable="true" ma:displayName="HNConversionMethod" ma:internalName="HNConversionMetho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MMappennummer xmlns="3fbe300c-31c9-4ede-840f-b4a52675a17f">67fb90c1-24d6-40d7-8eed-48cd4c3627cb</HIMMappennummer>
    <HIMAktenrelevanz xmlns="3fbe300c-31c9-4ede-840f-b4a52675a17f">false</HIMAktenrelevanz>
    <HIMWorkflowStatus xmlns="3fbe300c-31c9-4ede-840f-b4a52675a17f" xsi:nil="true"/>
    <HIMIsPermanent xmlns="31462a8c-37d5-475b-8615-fd92d8a29cdb">false</HIMIsPermanent>
    <HNConversionMethod xmlns="31462a8c-37d5-475b-8615-fd92d8a29cdb" xsi:nil="true"/>
    <HIMKonvertierungsAusschluss xmlns="31462a8c-37d5-475b-8615-fd92d8a29cdb">true</HIMKonvertierungsAusschluss>
    <HIMStatusUrl xmlns="31462a8c-37d5-475b-8615-fd92d8a29cdb" xsi:nil="true"/>
  </documentManagement>
</p:properties>
</file>

<file path=customXml/itemProps1.xml><?xml version="1.0" encoding="utf-8"?>
<ds:datastoreItem xmlns:ds="http://schemas.openxmlformats.org/officeDocument/2006/customXml" ds:itemID="{88076E19-5C1B-4C12-A9F3-B4192FA07DBC}"/>
</file>

<file path=customXml/itemProps2.xml><?xml version="1.0" encoding="utf-8"?>
<ds:datastoreItem xmlns:ds="http://schemas.openxmlformats.org/officeDocument/2006/customXml" ds:itemID="{D898BBEA-D48A-444B-9E81-17811C3CA8A0}"/>
</file>

<file path=customXml/itemProps3.xml><?xml version="1.0" encoding="utf-8"?>
<ds:datastoreItem xmlns:ds="http://schemas.openxmlformats.org/officeDocument/2006/customXml" ds:itemID="{185DEDA6-D5A4-4636-8567-BC8019E8CB56}"/>
</file>

<file path=customXml/itemProps4.xml><?xml version="1.0" encoding="utf-8"?>
<ds:datastoreItem xmlns:ds="http://schemas.openxmlformats.org/officeDocument/2006/customXml" ds:itemID="{3763DA69-683F-40E0-85F8-2F75BFEEBCC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borcklo</dc:creator>
  <cp:lastModifiedBy>Schacht, Uwe Dr.</cp:lastModifiedBy>
  <dcterms:created xsi:type="dcterms:W3CDTF">2012-06-05T09:55:43Z</dcterms:created>
  <dcterms:modified xsi:type="dcterms:W3CDTF">2015-02-16T08:27:49Z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0x0101006D70C196DCEC43C7BF5E77BE583270F700A65CAF2932910D45A53D38A9089FCE18</vt:lpwstr>
  </property>
  <property fmtid="{D5CDD505-2E9C-101B-9397-08002B2CF9AE}" pid="3" name="_dlc_policyId">
    <vt:lpwstr/>
  </property>
  <property fmtid="{D5CDD505-2E9C-101B-9397-08002B2CF9AE}" pid="4" name="ItemRetentionFormula">
    <vt:lpwstr/>
  </property>
</Properties>
</file>